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38A8B9E6-839E-43CE-91BE-79A1CFFC8742}" xr6:coauthVersionLast="47" xr6:coauthVersionMax="47" xr10:uidLastSave="{00000000-0000-0000-0000-000000000000}"/>
  <bookViews>
    <workbookView xWindow="-110" yWindow="-110" windowWidth="19420" windowHeight="10420" xr2:uid="{7957B93A-4F77-4EC9-A6F6-8B13E5CDB667}"/>
  </bookViews>
  <sheets>
    <sheet name="Sheet1" sheetId="1" r:id="rId1"/>
  </sheets>
  <definedNames>
    <definedName name="_xlnm._FilterDatabase" localSheetId="0" hidden="1">Sheet1!$A$6:$J$6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I39" i="1"/>
  <c r="J39" i="1"/>
  <c r="A7" i="1"/>
  <c r="B7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7" i="1"/>
  <c r="G39" i="1" l="1"/>
  <c r="A8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7" i="1" s="1"/>
  <c r="B36" i="1"/>
</calcChain>
</file>

<file path=xl/sharedStrings.xml><?xml version="1.0" encoding="utf-8"?>
<sst xmlns="http://schemas.openxmlformats.org/spreadsheetml/2006/main" count="25" uniqueCount="23">
  <si>
    <t>曜日</t>
    <rPh sb="0" eb="2">
      <t>ヨウビ</t>
    </rPh>
    <phoneticPr fontId="2"/>
  </si>
  <si>
    <t>日付</t>
    <rPh sb="0" eb="2">
      <t>ヒヅケ</t>
    </rPh>
    <phoneticPr fontId="1"/>
  </si>
  <si>
    <t>休憩時間</t>
    <rPh sb="0" eb="2">
      <t>キュウケイ</t>
    </rPh>
    <rPh sb="2" eb="4">
      <t>ジカン</t>
    </rPh>
    <phoneticPr fontId="1"/>
  </si>
  <si>
    <t>勤務形態</t>
    <rPh sb="0" eb="2">
      <t>キンム</t>
    </rPh>
    <rPh sb="2" eb="4">
      <t>ケイタイ</t>
    </rPh>
    <phoneticPr fontId="2"/>
  </si>
  <si>
    <t>合計：</t>
    <rPh sb="0" eb="2">
      <t>ゴウケイ</t>
    </rPh>
    <phoneticPr fontId="1"/>
  </si>
  <si>
    <t>勤怠管理表</t>
    <rPh sb="0" eb="2">
      <t>キンタイ</t>
    </rPh>
    <rPh sb="2" eb="4">
      <t>カンリ</t>
    </rPh>
    <rPh sb="4" eb="5">
      <t>ヒョウ</t>
    </rPh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</si>
  <si>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</si>
  <si>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</si>
  <si>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労働時間</t>
    <rPh sb="0" eb="2">
      <t>ロウドウ</t>
    </rPh>
    <rPh sb="2" eb="4">
      <t>ジカン</t>
    </rPh>
    <phoneticPr fontId="1"/>
  </si>
  <si>
    <t>ID：</t>
    <phoneticPr fontId="1"/>
  </si>
  <si>
    <t>氏名：</t>
    <rPh sb="0" eb="2">
      <t>シメイ</t>
    </rPh>
    <phoneticPr fontId="1"/>
  </si>
  <si>
    <t>時間外</t>
    <rPh sb="0" eb="2">
      <t>ジカン</t>
    </rPh>
    <rPh sb="2" eb="3">
      <t>ガイ</t>
    </rPh>
    <phoneticPr fontId="1"/>
  </si>
  <si>
    <t>深夜</t>
    <rPh sb="0" eb="2">
      <t>シンヤ</t>
    </rPh>
    <phoneticPr fontId="1"/>
  </si>
  <si>
    <t>休日出勤</t>
    <rPh sb="0" eb="2">
      <t>キュウジツ</t>
    </rPh>
    <rPh sb="2" eb="4">
      <t>シュッキン</t>
    </rPh>
    <phoneticPr fontId="1"/>
  </si>
  <si>
    <t>確認</t>
    <rPh sb="0" eb="2">
      <t>カクニン</t>
    </rPh>
    <phoneticPr fontId="1"/>
  </si>
  <si>
    <t>承認</t>
    <rPh sb="0" eb="2">
      <t>ショウニン</t>
    </rPh>
    <phoneticPr fontId="1"/>
  </si>
  <si>
    <t xml:space="preserve">※備考
</t>
    <rPh sb="1" eb="3">
      <t>ビコウ</t>
    </rPh>
    <phoneticPr fontId="1"/>
  </si>
  <si>
    <t>オフィス</t>
    <phoneticPr fontId="1"/>
  </si>
  <si>
    <t>休出</t>
    <rPh sb="0" eb="1">
      <t>ヤス</t>
    </rPh>
    <rPh sb="1" eb="2">
      <t>デ</t>
    </rPh>
    <phoneticPr fontId="1"/>
  </si>
  <si>
    <t>在宅</t>
    <rPh sb="0" eb="2">
      <t>ザイタク</t>
    </rPh>
    <phoneticPr fontId="1"/>
  </si>
  <si>
    <t>有給</t>
    <rPh sb="0" eb="2">
      <t>ユウキュウ</t>
    </rPh>
    <phoneticPr fontId="1"/>
  </si>
  <si>
    <t>早退</t>
    <rPh sb="0" eb="2">
      <t>ソウタイ</t>
    </rPh>
    <phoneticPr fontId="1"/>
  </si>
  <si>
    <t>遅刻</t>
    <rPh sb="0" eb="2">
      <t>チコク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</si>
</sst>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;@"/>
    <numFmt numFmtId="177" formatCode="h:mm;@"/>
    <numFmt numFmtId="178" formatCode="yyyy&quot;年&quot;m&quot;月度&quot;;@"/>
    <numFmt numFmtId="179" formatCode="[h]:mm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20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top" wrapText="1"/>
    </xf>
    <xf numFmtId="179" fontId="7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9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176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AF3B-1BDA-4D16-9F2C-556C338B3BDC}">
  <dimension ref="A1:J43"/>
  <sheetViews>
    <sheetView tabSelected="1" zoomScaleNormal="100" workbookViewId="0">
      <selection activeCell="J10" sqref="J10"/>
    </sheetView>
  </sheetViews>
  <sheetFormatPr defaultRowHeight="18" x14ac:dyDescent="0.55000000000000004"/>
  <cols>
    <col min="1" max="1" width="6.33203125" style="1" customWidth="1"/>
    <col min="2" max="2" width="6.1640625" style="1" customWidth="1"/>
    <col min="3" max="7" width="8.5" style="1" bestFit="1" customWidth="1"/>
    <col min="8" max="10" width="8.5" style="1" customWidth="1"/>
    <col min="11" max="11" width="3.58203125" style="1" customWidth="1"/>
    <col min="12" max="16384" width="8.6640625" style="1"/>
  </cols>
  <sheetData>
    <row r="1" spans="1:10" ht="5.5" customHeight="1" x14ac:dyDescent="0.55000000000000004"/>
    <row r="2" spans="1:10" s="2" customFormat="1" ht="29" customHeight="1" x14ac:dyDescent="0.55000000000000004">
      <c r="A2" s="13" t="s">
        <v>5</v>
      </c>
      <c r="B2" s="14"/>
      <c r="C2" s="14"/>
      <c r="D2" s="14"/>
      <c r="E2" s="14"/>
      <c r="F2" s="14"/>
      <c r="G2" s="14"/>
      <c r="H2" s="14"/>
      <c r="I2" s="14"/>
      <c r="J2" s="19"/>
    </row>
    <row r="3" spans="1:10" ht="12.5" customHeight="1" x14ac:dyDescent="0.55000000000000004">
      <c r="F3" s="10"/>
      <c r="G3" s="12"/>
      <c r="H3" s="12"/>
      <c r="I3" s="12"/>
      <c r="J3" s="12"/>
    </row>
    <row r="4" spans="1:10" ht="25" customHeight="1" x14ac:dyDescent="0.55000000000000004">
      <c r="A4" s="15">
        <v>45383</v>
      </c>
      <c r="B4" s="15"/>
      <c r="C4" s="15"/>
      <c r="E4" s="10" t="s">
        <v>9</v>
      </c>
      <c r="F4" s="17"/>
      <c r="G4" s="16" t="s">
        <v>10</v>
      </c>
      <c r="H4" s="18"/>
      <c r="I4" s="18"/>
      <c r="J4" s="18"/>
    </row>
    <row r="6" spans="1:10" ht="18" customHeight="1" x14ac:dyDescent="0.55000000000000004">
      <c r="A6" s="36" t="s">
        <v>1</v>
      </c>
      <c r="B6" s="37" t="s">
        <v>0</v>
      </c>
      <c r="C6" s="37" t="s">
        <v>3</v>
      </c>
      <c r="D6" s="36" t="s">
        <v>6</v>
      </c>
      <c r="E6" s="36" t="s">
        <v>7</v>
      </c>
      <c r="F6" s="36" t="s">
        <v>2</v>
      </c>
      <c r="G6" s="36" t="s">
        <v>8</v>
      </c>
      <c r="H6" s="36" t="s">
        <v>11</v>
      </c>
      <c r="I6" s="36" t="s">
        <v>12</v>
      </c>
      <c r="J6" s="36" t="s">
        <v>13</v>
      </c>
    </row>
    <row r="7" spans="1:10" ht="18" customHeight="1" x14ac:dyDescent="0.55000000000000004">
      <c r="A7" s="34">
        <f>A4</f>
        <v>45383</v>
      </c>
      <c r="B7" s="23" t="str">
        <f>TEXT(A7,"aaa")</f>
        <v>月</v>
      </c>
      <c r="C7" s="23" t="s">
        <v>17</v>
      </c>
      <c r="D7" s="35">
        <v>0.375</v>
      </c>
      <c r="E7" s="35">
        <v>0.75</v>
      </c>
      <c r="F7" s="35">
        <v>4.1666666666666664E-2</v>
      </c>
      <c r="G7" s="35">
        <f>E7-D7-F7</f>
        <v>0.33333333333333331</v>
      </c>
      <c r="H7" s="35"/>
      <c r="I7" s="35"/>
      <c r="J7" s="35"/>
    </row>
    <row r="8" spans="1:10" ht="18" customHeight="1" x14ac:dyDescent="0.55000000000000004">
      <c r="A8" s="34">
        <f>A7+1</f>
        <v>45384</v>
      </c>
      <c r="B8" s="23" t="str">
        <f t="shared" ref="B8:B37" si="0">TEXT(A8,"aaa")</f>
        <v>火</v>
      </c>
      <c r="C8" s="23" t="s">
        <v>17</v>
      </c>
      <c r="D8" s="35">
        <v>0.375</v>
      </c>
      <c r="E8" s="35">
        <v>0.75</v>
      </c>
      <c r="F8" s="35">
        <v>4.1666666666666664E-2</v>
      </c>
      <c r="G8" s="35">
        <f t="shared" ref="G8:G37" si="1">E8-D8-F8</f>
        <v>0.33333333333333331</v>
      </c>
      <c r="H8" s="35">
        <v>4.1666666666666664E-2</v>
      </c>
      <c r="I8" s="35"/>
      <c r="J8" s="35"/>
    </row>
    <row r="9" spans="1:10" ht="18" customHeight="1" x14ac:dyDescent="0.55000000000000004">
      <c r="A9" s="34">
        <f t="shared" ref="A9:A37" si="2">A8+1</f>
        <v>45385</v>
      </c>
      <c r="B9" s="23" t="str">
        <f t="shared" si="0"/>
        <v>水</v>
      </c>
      <c r="C9" s="23" t="s">
        <v>21</v>
      </c>
      <c r="D9" s="35">
        <v>0.375</v>
      </c>
      <c r="E9" s="35">
        <v>0.5</v>
      </c>
      <c r="F9" s="35"/>
      <c r="G9" s="35">
        <f t="shared" si="1"/>
        <v>0.125</v>
      </c>
      <c r="H9" s="35"/>
      <c r="I9" s="35"/>
      <c r="J9" s="35"/>
    </row>
    <row r="10" spans="1:10" ht="18" customHeight="1" x14ac:dyDescent="0.55000000000000004">
      <c r="A10" s="34">
        <f t="shared" si="2"/>
        <v>45386</v>
      </c>
      <c r="B10" s="23" t="str">
        <f t="shared" si="0"/>
        <v>木</v>
      </c>
      <c r="C10" s="23" t="s">
        <v>22</v>
      </c>
      <c r="D10" s="35">
        <v>0.54166666666666663</v>
      </c>
      <c r="E10" s="35">
        <v>0.75</v>
      </c>
      <c r="F10" s="35">
        <v>2.0833333333333332E-2</v>
      </c>
      <c r="G10" s="35">
        <f t="shared" si="1"/>
        <v>0.18750000000000003</v>
      </c>
      <c r="H10" s="35"/>
      <c r="I10" s="35"/>
      <c r="J10" s="35"/>
    </row>
    <row r="11" spans="1:10" ht="18" customHeight="1" x14ac:dyDescent="0.55000000000000004">
      <c r="A11" s="34">
        <f t="shared" si="2"/>
        <v>45387</v>
      </c>
      <c r="B11" s="23" t="str">
        <f t="shared" si="0"/>
        <v>金</v>
      </c>
      <c r="C11" s="23" t="s">
        <v>19</v>
      </c>
      <c r="D11" s="35">
        <v>0.375</v>
      </c>
      <c r="E11" s="35">
        <v>0.75</v>
      </c>
      <c r="F11" s="35">
        <v>4.1666666666666664E-2</v>
      </c>
      <c r="G11" s="35">
        <f t="shared" si="1"/>
        <v>0.33333333333333331</v>
      </c>
      <c r="H11" s="35"/>
      <c r="I11" s="35"/>
      <c r="J11" s="35"/>
    </row>
    <row r="12" spans="1:10" ht="18" customHeight="1" x14ac:dyDescent="0.55000000000000004">
      <c r="A12" s="34">
        <f t="shared" si="2"/>
        <v>45388</v>
      </c>
      <c r="B12" s="23" t="str">
        <f t="shared" si="0"/>
        <v>土</v>
      </c>
      <c r="C12" s="23"/>
      <c r="D12" s="35"/>
      <c r="E12" s="35"/>
      <c r="F12" s="35"/>
      <c r="G12" s="35">
        <f t="shared" si="1"/>
        <v>0</v>
      </c>
      <c r="H12" s="35"/>
      <c r="I12" s="35"/>
      <c r="J12" s="35"/>
    </row>
    <row r="13" spans="1:10" ht="18" customHeight="1" x14ac:dyDescent="0.55000000000000004">
      <c r="A13" s="34">
        <f t="shared" si="2"/>
        <v>45389</v>
      </c>
      <c r="B13" s="23" t="str">
        <f t="shared" si="0"/>
        <v>日</v>
      </c>
      <c r="C13" s="23" t="s">
        <v>18</v>
      </c>
      <c r="D13" s="35"/>
      <c r="E13" s="35"/>
      <c r="F13" s="35"/>
      <c r="G13" s="35">
        <f t="shared" si="1"/>
        <v>0</v>
      </c>
      <c r="H13" s="35"/>
      <c r="I13" s="35"/>
      <c r="J13" s="35">
        <v>0.125</v>
      </c>
    </row>
    <row r="14" spans="1:10" ht="18" customHeight="1" x14ac:dyDescent="0.55000000000000004">
      <c r="A14" s="34">
        <f t="shared" si="2"/>
        <v>45390</v>
      </c>
      <c r="B14" s="23" t="str">
        <f t="shared" si="0"/>
        <v>月</v>
      </c>
      <c r="C14" s="23" t="s">
        <v>20</v>
      </c>
      <c r="D14" s="35"/>
      <c r="E14" s="35"/>
      <c r="F14" s="35"/>
      <c r="G14" s="35">
        <f t="shared" si="1"/>
        <v>0</v>
      </c>
      <c r="H14" s="35"/>
      <c r="I14" s="35"/>
      <c r="J14" s="35"/>
    </row>
    <row r="15" spans="1:10" ht="18" customHeight="1" x14ac:dyDescent="0.55000000000000004">
      <c r="A15" s="34">
        <f t="shared" si="2"/>
        <v>45391</v>
      </c>
      <c r="B15" s="23" t="str">
        <f t="shared" si="0"/>
        <v>火</v>
      </c>
      <c r="C15" s="23"/>
      <c r="D15" s="35"/>
      <c r="E15" s="35"/>
      <c r="F15" s="35"/>
      <c r="G15" s="35">
        <f t="shared" si="1"/>
        <v>0</v>
      </c>
      <c r="H15" s="35"/>
      <c r="I15" s="35"/>
      <c r="J15" s="35"/>
    </row>
    <row r="16" spans="1:10" ht="18" customHeight="1" x14ac:dyDescent="0.55000000000000004">
      <c r="A16" s="34">
        <f t="shared" si="2"/>
        <v>45392</v>
      </c>
      <c r="B16" s="23" t="str">
        <f t="shared" si="0"/>
        <v>水</v>
      </c>
      <c r="C16" s="23"/>
      <c r="D16" s="35"/>
      <c r="E16" s="35"/>
      <c r="F16" s="35"/>
      <c r="G16" s="35">
        <f t="shared" si="1"/>
        <v>0</v>
      </c>
      <c r="H16" s="35"/>
      <c r="I16" s="35"/>
      <c r="J16" s="35"/>
    </row>
    <row r="17" spans="1:10" ht="18" customHeight="1" x14ac:dyDescent="0.55000000000000004">
      <c r="A17" s="34">
        <f t="shared" si="2"/>
        <v>45393</v>
      </c>
      <c r="B17" s="23" t="str">
        <f t="shared" si="0"/>
        <v>木</v>
      </c>
      <c r="C17" s="23"/>
      <c r="D17" s="35"/>
      <c r="E17" s="35"/>
      <c r="F17" s="35"/>
      <c r="G17" s="35">
        <f t="shared" si="1"/>
        <v>0</v>
      </c>
      <c r="H17" s="35"/>
      <c r="I17" s="35"/>
      <c r="J17" s="35"/>
    </row>
    <row r="18" spans="1:10" ht="18" customHeight="1" x14ac:dyDescent="0.55000000000000004">
      <c r="A18" s="34">
        <f t="shared" si="2"/>
        <v>45394</v>
      </c>
      <c r="B18" s="23" t="str">
        <f t="shared" si="0"/>
        <v>金</v>
      </c>
      <c r="C18" s="23"/>
      <c r="D18" s="35"/>
      <c r="E18" s="35"/>
      <c r="F18" s="35"/>
      <c r="G18" s="35">
        <f t="shared" si="1"/>
        <v>0</v>
      </c>
      <c r="H18" s="35"/>
      <c r="I18" s="35"/>
      <c r="J18" s="35"/>
    </row>
    <row r="19" spans="1:10" ht="18" customHeight="1" x14ac:dyDescent="0.55000000000000004">
      <c r="A19" s="34">
        <f t="shared" si="2"/>
        <v>45395</v>
      </c>
      <c r="B19" s="23" t="str">
        <f t="shared" si="0"/>
        <v>土</v>
      </c>
      <c r="C19" s="23"/>
      <c r="D19" s="35"/>
      <c r="E19" s="35"/>
      <c r="F19" s="35"/>
      <c r="G19" s="35">
        <f t="shared" si="1"/>
        <v>0</v>
      </c>
      <c r="H19" s="35"/>
      <c r="I19" s="35"/>
      <c r="J19" s="35"/>
    </row>
    <row r="20" spans="1:10" ht="18" customHeight="1" x14ac:dyDescent="0.55000000000000004">
      <c r="A20" s="34">
        <f t="shared" si="2"/>
        <v>45396</v>
      </c>
      <c r="B20" s="23" t="str">
        <f t="shared" si="0"/>
        <v>日</v>
      </c>
      <c r="C20" s="23"/>
      <c r="D20" s="35"/>
      <c r="E20" s="35"/>
      <c r="F20" s="35"/>
      <c r="G20" s="35">
        <f t="shared" si="1"/>
        <v>0</v>
      </c>
      <c r="H20" s="35"/>
      <c r="I20" s="35"/>
      <c r="J20" s="35"/>
    </row>
    <row r="21" spans="1:10" ht="18" customHeight="1" x14ac:dyDescent="0.55000000000000004">
      <c r="A21" s="34">
        <f t="shared" si="2"/>
        <v>45397</v>
      </c>
      <c r="B21" s="23" t="str">
        <f t="shared" si="0"/>
        <v>月</v>
      </c>
      <c r="C21" s="23"/>
      <c r="D21" s="35"/>
      <c r="E21" s="35"/>
      <c r="F21" s="35"/>
      <c r="G21" s="35">
        <f t="shared" si="1"/>
        <v>0</v>
      </c>
      <c r="H21" s="35"/>
      <c r="I21" s="35"/>
      <c r="J21" s="35"/>
    </row>
    <row r="22" spans="1:10" ht="18" customHeight="1" x14ac:dyDescent="0.55000000000000004">
      <c r="A22" s="34">
        <f t="shared" si="2"/>
        <v>45398</v>
      </c>
      <c r="B22" s="23" t="str">
        <f t="shared" si="0"/>
        <v>火</v>
      </c>
      <c r="C22" s="23"/>
      <c r="D22" s="35"/>
      <c r="E22" s="35"/>
      <c r="F22" s="35"/>
      <c r="G22" s="35">
        <f t="shared" si="1"/>
        <v>0</v>
      </c>
      <c r="H22" s="35"/>
      <c r="I22" s="35"/>
      <c r="J22" s="35"/>
    </row>
    <row r="23" spans="1:10" ht="18" customHeight="1" x14ac:dyDescent="0.55000000000000004">
      <c r="A23" s="34">
        <f t="shared" si="2"/>
        <v>45399</v>
      </c>
      <c r="B23" s="23" t="str">
        <f t="shared" si="0"/>
        <v>水</v>
      </c>
      <c r="C23" s="23"/>
      <c r="D23" s="35"/>
      <c r="E23" s="35"/>
      <c r="F23" s="35"/>
      <c r="G23" s="35">
        <f t="shared" si="1"/>
        <v>0</v>
      </c>
      <c r="H23" s="35"/>
      <c r="I23" s="35"/>
      <c r="J23" s="35"/>
    </row>
    <row r="24" spans="1:10" ht="18" customHeight="1" x14ac:dyDescent="0.55000000000000004">
      <c r="A24" s="34">
        <f t="shared" si="2"/>
        <v>45400</v>
      </c>
      <c r="B24" s="23" t="str">
        <f t="shared" si="0"/>
        <v>木</v>
      </c>
      <c r="C24" s="23"/>
      <c r="D24" s="35"/>
      <c r="E24" s="35"/>
      <c r="F24" s="35"/>
      <c r="G24" s="35">
        <f t="shared" si="1"/>
        <v>0</v>
      </c>
      <c r="H24" s="35"/>
      <c r="I24" s="35"/>
      <c r="J24" s="35"/>
    </row>
    <row r="25" spans="1:10" ht="18" customHeight="1" x14ac:dyDescent="0.55000000000000004">
      <c r="A25" s="34">
        <f t="shared" si="2"/>
        <v>45401</v>
      </c>
      <c r="B25" s="23" t="str">
        <f t="shared" si="0"/>
        <v>金</v>
      </c>
      <c r="C25" s="23"/>
      <c r="D25" s="35"/>
      <c r="E25" s="35"/>
      <c r="F25" s="35"/>
      <c r="G25" s="35">
        <f t="shared" si="1"/>
        <v>0</v>
      </c>
      <c r="H25" s="35"/>
      <c r="I25" s="35"/>
      <c r="J25" s="35"/>
    </row>
    <row r="26" spans="1:10" ht="18" customHeight="1" x14ac:dyDescent="0.55000000000000004">
      <c r="A26" s="34">
        <f t="shared" si="2"/>
        <v>45402</v>
      </c>
      <c r="B26" s="23" t="str">
        <f t="shared" si="0"/>
        <v>土</v>
      </c>
      <c r="C26" s="23"/>
      <c r="D26" s="35"/>
      <c r="E26" s="35"/>
      <c r="F26" s="35"/>
      <c r="G26" s="35">
        <f t="shared" si="1"/>
        <v>0</v>
      </c>
      <c r="H26" s="35"/>
      <c r="I26" s="35"/>
      <c r="J26" s="35"/>
    </row>
    <row r="27" spans="1:10" ht="18" customHeight="1" x14ac:dyDescent="0.55000000000000004">
      <c r="A27" s="34">
        <f t="shared" si="2"/>
        <v>45403</v>
      </c>
      <c r="B27" s="23" t="str">
        <f t="shared" si="0"/>
        <v>日</v>
      </c>
      <c r="C27" s="23"/>
      <c r="D27" s="35"/>
      <c r="E27" s="35"/>
      <c r="F27" s="35"/>
      <c r="G27" s="35">
        <f t="shared" si="1"/>
        <v>0</v>
      </c>
      <c r="H27" s="35"/>
      <c r="I27" s="35"/>
      <c r="J27" s="35"/>
    </row>
    <row r="28" spans="1:10" ht="18" customHeight="1" x14ac:dyDescent="0.55000000000000004">
      <c r="A28" s="34">
        <f t="shared" si="2"/>
        <v>45404</v>
      </c>
      <c r="B28" s="23" t="str">
        <f t="shared" si="0"/>
        <v>月</v>
      </c>
      <c r="C28" s="23"/>
      <c r="D28" s="35"/>
      <c r="E28" s="35"/>
      <c r="F28" s="35"/>
      <c r="G28" s="35">
        <f t="shared" si="1"/>
        <v>0</v>
      </c>
      <c r="H28" s="35"/>
      <c r="I28" s="35"/>
      <c r="J28" s="35"/>
    </row>
    <row r="29" spans="1:10" ht="18" customHeight="1" x14ac:dyDescent="0.55000000000000004">
      <c r="A29" s="34">
        <f t="shared" si="2"/>
        <v>45405</v>
      </c>
      <c r="B29" s="23" t="str">
        <f t="shared" si="0"/>
        <v>火</v>
      </c>
      <c r="C29" s="23"/>
      <c r="D29" s="35"/>
      <c r="E29" s="35"/>
      <c r="F29" s="35"/>
      <c r="G29" s="35">
        <f t="shared" si="1"/>
        <v>0</v>
      </c>
      <c r="H29" s="35"/>
      <c r="I29" s="35"/>
      <c r="J29" s="35"/>
    </row>
    <row r="30" spans="1:10" ht="18" customHeight="1" x14ac:dyDescent="0.55000000000000004">
      <c r="A30" s="34">
        <f t="shared" si="2"/>
        <v>45406</v>
      </c>
      <c r="B30" s="23" t="str">
        <f t="shared" si="0"/>
        <v>水</v>
      </c>
      <c r="C30" s="23"/>
      <c r="D30" s="35"/>
      <c r="E30" s="35"/>
      <c r="F30" s="35"/>
      <c r="G30" s="35">
        <f t="shared" si="1"/>
        <v>0</v>
      </c>
      <c r="H30" s="35"/>
      <c r="I30" s="35"/>
      <c r="J30" s="35"/>
    </row>
    <row r="31" spans="1:10" ht="18" customHeight="1" x14ac:dyDescent="0.55000000000000004">
      <c r="A31" s="34">
        <f t="shared" si="2"/>
        <v>45407</v>
      </c>
      <c r="B31" s="23" t="str">
        <f t="shared" si="0"/>
        <v>木</v>
      </c>
      <c r="C31" s="23"/>
      <c r="D31" s="35"/>
      <c r="E31" s="35"/>
      <c r="F31" s="35"/>
      <c r="G31" s="35">
        <f t="shared" si="1"/>
        <v>0</v>
      </c>
      <c r="H31" s="35"/>
      <c r="I31" s="35"/>
      <c r="J31" s="35"/>
    </row>
    <row r="32" spans="1:10" ht="18" customHeight="1" x14ac:dyDescent="0.55000000000000004">
      <c r="A32" s="34">
        <f t="shared" si="2"/>
        <v>45408</v>
      </c>
      <c r="B32" s="23" t="str">
        <f t="shared" si="0"/>
        <v>金</v>
      </c>
      <c r="C32" s="23"/>
      <c r="D32" s="35"/>
      <c r="E32" s="35"/>
      <c r="F32" s="35"/>
      <c r="G32" s="35">
        <f t="shared" si="1"/>
        <v>0</v>
      </c>
      <c r="H32" s="35"/>
      <c r="I32" s="35"/>
      <c r="J32" s="35"/>
    </row>
    <row r="33" spans="1:10" ht="18" customHeight="1" x14ac:dyDescent="0.55000000000000004">
      <c r="A33" s="34">
        <f t="shared" si="2"/>
        <v>45409</v>
      </c>
      <c r="B33" s="23" t="str">
        <f t="shared" si="0"/>
        <v>土</v>
      </c>
      <c r="C33" s="23"/>
      <c r="D33" s="35"/>
      <c r="E33" s="35"/>
      <c r="F33" s="35"/>
      <c r="G33" s="35">
        <f t="shared" si="1"/>
        <v>0</v>
      </c>
      <c r="H33" s="35"/>
      <c r="I33" s="35"/>
      <c r="J33" s="35"/>
    </row>
    <row r="34" spans="1:10" ht="18" customHeight="1" x14ac:dyDescent="0.55000000000000004">
      <c r="A34" s="34">
        <f t="shared" si="2"/>
        <v>45410</v>
      </c>
      <c r="B34" s="23" t="str">
        <f t="shared" si="0"/>
        <v>日</v>
      </c>
      <c r="C34" s="23"/>
      <c r="D34" s="35"/>
      <c r="E34" s="35"/>
      <c r="F34" s="35"/>
      <c r="G34" s="35">
        <f t="shared" si="1"/>
        <v>0</v>
      </c>
      <c r="H34" s="35"/>
      <c r="I34" s="35"/>
      <c r="J34" s="35"/>
    </row>
    <row r="35" spans="1:10" ht="18" customHeight="1" x14ac:dyDescent="0.55000000000000004">
      <c r="A35" s="34">
        <f t="shared" si="2"/>
        <v>45411</v>
      </c>
      <c r="B35" s="23" t="str">
        <f t="shared" si="0"/>
        <v>月</v>
      </c>
      <c r="C35" s="23"/>
      <c r="D35" s="35"/>
      <c r="E35" s="35"/>
      <c r="F35" s="35"/>
      <c r="G35" s="35">
        <f t="shared" si="1"/>
        <v>0</v>
      </c>
      <c r="H35" s="35"/>
      <c r="I35" s="35"/>
      <c r="J35" s="35"/>
    </row>
    <row r="36" spans="1:10" ht="18" customHeight="1" x14ac:dyDescent="0.55000000000000004">
      <c r="A36" s="34">
        <f t="shared" si="2"/>
        <v>45412</v>
      </c>
      <c r="B36" s="23" t="str">
        <f t="shared" si="0"/>
        <v>火</v>
      </c>
      <c r="C36" s="23"/>
      <c r="D36" s="35"/>
      <c r="E36" s="35"/>
      <c r="F36" s="35"/>
      <c r="G36" s="35">
        <f t="shared" si="1"/>
        <v>0</v>
      </c>
      <c r="H36" s="35"/>
      <c r="I36" s="35"/>
      <c r="J36" s="35"/>
    </row>
    <row r="37" spans="1:10" ht="18" customHeight="1" x14ac:dyDescent="0.55000000000000004">
      <c r="A37" s="34">
        <f t="shared" si="2"/>
        <v>45413</v>
      </c>
      <c r="B37" s="23" t="str">
        <f t="shared" si="0"/>
        <v>水</v>
      </c>
      <c r="C37" s="23"/>
      <c r="D37" s="35"/>
      <c r="E37" s="35"/>
      <c r="F37" s="35"/>
      <c r="G37" s="35">
        <f t="shared" si="1"/>
        <v>0</v>
      </c>
      <c r="H37" s="35"/>
      <c r="I37" s="35"/>
      <c r="J37" s="35"/>
    </row>
    <row r="38" spans="1:10" ht="6" customHeight="1" x14ac:dyDescent="0.55000000000000004">
      <c r="A38" s="3"/>
      <c r="B38" s="4"/>
      <c r="C38" s="4"/>
      <c r="D38" s="5"/>
      <c r="E38" s="5"/>
      <c r="F38" s="6"/>
      <c r="G38" s="5"/>
      <c r="H38" s="5"/>
      <c r="I38" s="5"/>
      <c r="J38" s="5"/>
    </row>
    <row r="39" spans="1:10" ht="18" customHeight="1" x14ac:dyDescent="0.55000000000000004">
      <c r="A39" s="11"/>
      <c r="B39" s="11"/>
      <c r="C39" s="11"/>
      <c r="D39" s="7"/>
      <c r="F39" s="8" t="s">
        <v>4</v>
      </c>
      <c r="G39" s="20">
        <f>SUM(G7:G37)</f>
        <v>1.3125</v>
      </c>
      <c r="H39" s="20">
        <f t="shared" ref="H39:J39" si="3">SUM(H7:H37)</f>
        <v>4.1666666666666664E-2</v>
      </c>
      <c r="I39" s="20">
        <f t="shared" si="3"/>
        <v>0</v>
      </c>
      <c r="J39" s="20">
        <f t="shared" si="3"/>
        <v>0.125</v>
      </c>
    </row>
    <row r="40" spans="1:10" ht="17" customHeight="1" x14ac:dyDescent="0.55000000000000004">
      <c r="A40" s="11"/>
      <c r="B40" s="11"/>
      <c r="C40" s="11"/>
      <c r="D40" s="7"/>
      <c r="F40" s="21"/>
      <c r="G40" s="20"/>
      <c r="H40" s="9"/>
      <c r="I40" s="9"/>
      <c r="J40" s="9"/>
    </row>
    <row r="41" spans="1:10" ht="18" customHeight="1" x14ac:dyDescent="0.55000000000000004">
      <c r="A41" s="25" t="s">
        <v>16</v>
      </c>
      <c r="B41" s="26"/>
      <c r="C41" s="26"/>
      <c r="D41" s="26"/>
      <c r="E41" s="26"/>
      <c r="F41" s="27"/>
      <c r="H41" s="24" t="s">
        <v>14</v>
      </c>
      <c r="I41" s="24" t="s">
        <v>15</v>
      </c>
      <c r="J41" s="24" t="s">
        <v>15</v>
      </c>
    </row>
    <row r="42" spans="1:10" ht="25" customHeight="1" x14ac:dyDescent="0.55000000000000004">
      <c r="A42" s="28"/>
      <c r="B42" s="29"/>
      <c r="C42" s="29"/>
      <c r="D42" s="29"/>
      <c r="E42" s="29"/>
      <c r="F42" s="30"/>
      <c r="H42" s="22"/>
      <c r="I42" s="22"/>
      <c r="J42" s="22"/>
    </row>
    <row r="43" spans="1:10" ht="25" customHeight="1" x14ac:dyDescent="0.55000000000000004">
      <c r="A43" s="31"/>
      <c r="B43" s="32"/>
      <c r="C43" s="32"/>
      <c r="D43" s="32"/>
      <c r="E43" s="32"/>
      <c r="F43" s="33"/>
      <c r="H43" s="22"/>
      <c r="I43" s="22"/>
      <c r="J43" s="22"/>
    </row>
  </sheetData>
  <mergeCells count="10">
    <mergeCell ref="H4:J4"/>
    <mergeCell ref="A2:J2"/>
    <mergeCell ref="H42:H43"/>
    <mergeCell ref="I42:I43"/>
    <mergeCell ref="J42:J43"/>
    <mergeCell ref="A41:F43"/>
    <mergeCell ref="A4:C4"/>
    <mergeCell ref="G3:J3"/>
    <mergeCell ref="A39:C39"/>
    <mergeCell ref="A40:C40"/>
  </mergeCells>
  <phoneticPr fontId="1"/>
  <dataValidations count="1">
    <dataValidation type="list" allowBlank="1" showInputMessage="1" sqref="C38" xr:uid="{B0D3C3C6-E103-41CB-9EFB-90A0FC3BE10A}">
      <formula1>"通常,在宅,出張,有休,休み"</formula1>
    </dataValidation>
  </dataValidations>
  <pageMargins left="0.55000000000000004" right="0.21" top="0.38" bottom="0.19" header="0.23" footer="0.1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ModifiedBy/>
  <dcterms:created xsi:type="dcterms:W3CDTF">2020-11-06T02:54:18Z</dcterms:created>
  <dcterms:modified xsi:type="dcterms:W3CDTF">2024-03-28T08:03:23Z</dcterms:modified>
</cp:coreProperties>
</file>